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25" yWindow="15" windowWidth="21030" windowHeight="101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D45" i="1" l="1"/>
  <c r="E45" i="1"/>
  <c r="F45" i="1"/>
  <c r="G45" i="1"/>
  <c r="C29" i="1"/>
</calcChain>
</file>

<file path=xl/sharedStrings.xml><?xml version="1.0" encoding="utf-8"?>
<sst xmlns="http://schemas.openxmlformats.org/spreadsheetml/2006/main" count="85" uniqueCount="66">
  <si>
    <t>Team Name</t>
    <phoneticPr fontId="1"/>
  </si>
  <si>
    <t>Team No.</t>
    <phoneticPr fontId="1"/>
  </si>
  <si>
    <t>In-a-row factor</t>
    <phoneticPr fontId="1"/>
  </si>
  <si>
    <t>ミッション連続性</t>
    <rPh sb="5" eb="8">
      <t>レンゾクセイ</t>
    </rPh>
    <phoneticPr fontId="1"/>
  </si>
  <si>
    <t>Level of autonomy</t>
    <phoneticPr fontId="1"/>
  </si>
  <si>
    <t>自律レベル</t>
    <rPh sb="0" eb="2">
      <t>ジリツ</t>
    </rPh>
    <phoneticPr fontId="1"/>
  </si>
  <si>
    <t>Take-off</t>
    <phoneticPr fontId="1"/>
  </si>
  <si>
    <t>離陸</t>
    <rPh sb="0" eb="2">
      <t>リリク</t>
    </rPh>
    <phoneticPr fontId="1"/>
  </si>
  <si>
    <t>Abundance Factor</t>
    <phoneticPr fontId="1"/>
  </si>
  <si>
    <t>ミッション成功評価</t>
    <rPh sb="5" eb="7">
      <t>セイコウ</t>
    </rPh>
    <rPh sb="7" eb="9">
      <t>ヒョウカ</t>
    </rPh>
    <phoneticPr fontId="1"/>
  </si>
  <si>
    <t>Entrance Challenge</t>
    <phoneticPr fontId="1"/>
  </si>
  <si>
    <t>侵入</t>
    <rPh sb="0" eb="2">
      <t>シンニュウ</t>
    </rPh>
    <phoneticPr fontId="1"/>
  </si>
  <si>
    <t>Mapping</t>
    <phoneticPr fontId="1"/>
  </si>
  <si>
    <t>地図作成</t>
    <rPh sb="0" eb="4">
      <t>チズサクセイ</t>
    </rPh>
    <phoneticPr fontId="1"/>
  </si>
  <si>
    <t>Abundance Factor</t>
    <phoneticPr fontId="1"/>
  </si>
  <si>
    <t>Find Injured Persons</t>
    <phoneticPr fontId="1"/>
  </si>
  <si>
    <t>負傷者発見</t>
    <rPh sb="0" eb="2">
      <t>フショウ</t>
    </rPh>
    <rPh sb="2" eb="3">
      <t>シャ</t>
    </rPh>
    <rPh sb="3" eb="5">
      <t>ハッケン</t>
    </rPh>
    <phoneticPr fontId="1"/>
  </si>
  <si>
    <t>Find and Identify Target Person</t>
    <phoneticPr fontId="1"/>
  </si>
  <si>
    <t>VIPの発見と特定</t>
    <rPh sb="4" eb="6">
      <t>ハッケン</t>
    </rPh>
    <rPh sb="7" eb="9">
      <t>トクテイ</t>
    </rPh>
    <phoneticPr fontId="1"/>
  </si>
  <si>
    <t>Find and Locate Objects</t>
    <phoneticPr fontId="1"/>
  </si>
  <si>
    <t>物体の発見と位置特定</t>
    <rPh sb="0" eb="2">
      <t>ブッタイ</t>
    </rPh>
    <rPh sb="3" eb="5">
      <t>ハッケン</t>
    </rPh>
    <rPh sb="6" eb="8">
      <t>イチ</t>
    </rPh>
    <rPh sb="8" eb="10">
      <t>トクテイ</t>
    </rPh>
    <phoneticPr fontId="1"/>
  </si>
  <si>
    <t>カラーロープのトレースと障害物回避</t>
    <rPh sb="12" eb="15">
      <t>ショウガイブツ</t>
    </rPh>
    <rPh sb="15" eb="17">
      <t>カイヒ</t>
    </rPh>
    <phoneticPr fontId="1"/>
  </si>
  <si>
    <t>Landing</t>
    <phoneticPr fontId="1"/>
  </si>
  <si>
    <t>着陸</t>
    <rPh sb="0" eb="2">
      <t>チャクリク</t>
    </rPh>
    <phoneticPr fontId="1"/>
  </si>
  <si>
    <t>Time</t>
    <phoneticPr fontId="1"/>
  </si>
  <si>
    <t>タイム</t>
    <phoneticPr fontId="1"/>
  </si>
  <si>
    <t>トータル</t>
    <phoneticPr fontId="1"/>
  </si>
  <si>
    <t>Total Score</t>
    <phoneticPr fontId="1"/>
  </si>
  <si>
    <t>I</t>
    <phoneticPr fontId="1"/>
  </si>
  <si>
    <t>Au</t>
    <phoneticPr fontId="1"/>
  </si>
  <si>
    <t>S1</t>
    <phoneticPr fontId="1"/>
  </si>
  <si>
    <t>A1</t>
    <phoneticPr fontId="1"/>
  </si>
  <si>
    <t>S2</t>
    <phoneticPr fontId="1"/>
  </si>
  <si>
    <t>A2</t>
    <phoneticPr fontId="1"/>
  </si>
  <si>
    <t>S3</t>
    <phoneticPr fontId="1"/>
  </si>
  <si>
    <t>A2</t>
    <phoneticPr fontId="1"/>
  </si>
  <si>
    <t>S4</t>
    <phoneticPr fontId="1"/>
  </si>
  <si>
    <t>A4</t>
    <phoneticPr fontId="1"/>
  </si>
  <si>
    <t>S5</t>
    <phoneticPr fontId="1"/>
  </si>
  <si>
    <t>A5</t>
    <phoneticPr fontId="1"/>
  </si>
  <si>
    <t>S6</t>
    <phoneticPr fontId="1"/>
  </si>
  <si>
    <t>A6</t>
    <phoneticPr fontId="1"/>
  </si>
  <si>
    <t>S7</t>
    <phoneticPr fontId="1"/>
  </si>
  <si>
    <t>A7</t>
    <phoneticPr fontId="1"/>
  </si>
  <si>
    <t>S8</t>
    <phoneticPr fontId="1"/>
  </si>
  <si>
    <t>A8</t>
    <phoneticPr fontId="1"/>
  </si>
  <si>
    <t>S9</t>
    <phoneticPr fontId="1"/>
  </si>
  <si>
    <t>A9</t>
    <phoneticPr fontId="1"/>
  </si>
  <si>
    <t>T</t>
    <phoneticPr fontId="1"/>
  </si>
  <si>
    <t>Follow the Colored Rope and Obstacle Avoidance</t>
    <phoneticPr fontId="1"/>
  </si>
  <si>
    <t>Daido Univ.</t>
    <phoneticPr fontId="1"/>
  </si>
  <si>
    <t>Tamagawa Univ.</t>
    <phoneticPr fontId="1"/>
  </si>
  <si>
    <t>Country</t>
    <phoneticPr fontId="1"/>
  </si>
  <si>
    <t>Robot Rocker</t>
  </si>
  <si>
    <t>Isra University</t>
    <phoneticPr fontId="1"/>
  </si>
  <si>
    <t>Affiliation</t>
    <phoneticPr fontId="1"/>
  </si>
  <si>
    <t>Japan</t>
    <phoneticPr fontId="1"/>
  </si>
  <si>
    <t>Univ. of Aizu</t>
    <phoneticPr fontId="1"/>
  </si>
  <si>
    <t>UOA_FLIGHT</t>
    <phoneticPr fontId="1"/>
  </si>
  <si>
    <t>Pakistan</t>
    <phoneticPr fontId="1"/>
  </si>
  <si>
    <t>Iran</t>
    <phoneticPr fontId="1"/>
  </si>
  <si>
    <t>SBU UAV</t>
    <phoneticPr fontId="1"/>
  </si>
  <si>
    <t>Qazvin Islamic Azad Univ.</t>
    <phoneticPr fontId="1"/>
  </si>
  <si>
    <t>eR@sers</t>
    <phoneticPr fontId="1"/>
  </si>
  <si>
    <t>Daido HashiLab 01</t>
    <phoneticPr fontId="1"/>
  </si>
  <si>
    <t>Daido HashiLab 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</si>
</sst>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="80" zoomScaleNormal="80" workbookViewId="0">
      <selection activeCell="C45" sqref="C5:C46"/>
    </sheetView>
  </sheetViews>
  <sheetFormatPr defaultRowHeight="13.5" x14ac:dyDescent="0.15"/>
  <cols>
    <col min="1" max="1" width="29.5" style="1" customWidth="1"/>
    <col min="3" max="3" width="14.625" style="2" bestFit="1" customWidth="1"/>
    <col min="4" max="5" width="16.875" style="2" bestFit="1" customWidth="1"/>
    <col min="6" max="6" width="12.25" style="2" bestFit="1" customWidth="1"/>
    <col min="7" max="7" width="12.625" style="2" bestFit="1" customWidth="1"/>
    <col min="8" max="8" width="23" style="2" bestFit="1" customWidth="1"/>
  </cols>
  <sheetData>
    <row r="1" spans="1:8" x14ac:dyDescent="0.15">
      <c r="A1" s="8" t="s">
        <v>1</v>
      </c>
      <c r="B1" s="6"/>
      <c r="C1" s="15">
        <v>1</v>
      </c>
      <c r="D1" s="15">
        <v>2</v>
      </c>
      <c r="E1" s="15">
        <v>3</v>
      </c>
      <c r="F1" s="15">
        <v>4</v>
      </c>
      <c r="G1" s="15">
        <v>5</v>
      </c>
      <c r="H1" s="15">
        <v>6</v>
      </c>
    </row>
    <row r="2" spans="1:8" x14ac:dyDescent="0.15">
      <c r="A2" s="8" t="s">
        <v>0</v>
      </c>
      <c r="B2" s="7"/>
      <c r="C2" s="2" t="s">
        <v>63</v>
      </c>
      <c r="D2" s="15" t="s">
        <v>64</v>
      </c>
      <c r="E2" s="15" t="s">
        <v>65</v>
      </c>
      <c r="F2" s="15" t="s">
        <v>58</v>
      </c>
      <c r="G2" s="15" t="s">
        <v>53</v>
      </c>
      <c r="H2" s="15" t="s">
        <v>61</v>
      </c>
    </row>
    <row r="3" spans="1:8" x14ac:dyDescent="0.15">
      <c r="A3" s="8" t="s">
        <v>55</v>
      </c>
      <c r="B3" s="7"/>
      <c r="C3" s="15" t="s">
        <v>51</v>
      </c>
      <c r="D3" s="15" t="s">
        <v>50</v>
      </c>
      <c r="E3" s="15" t="s">
        <v>50</v>
      </c>
      <c r="F3" s="15" t="s">
        <v>57</v>
      </c>
      <c r="G3" s="15" t="s">
        <v>54</v>
      </c>
      <c r="H3" s="15" t="s">
        <v>62</v>
      </c>
    </row>
    <row r="4" spans="1:8" x14ac:dyDescent="0.15">
      <c r="A4" s="8" t="s">
        <v>52</v>
      </c>
      <c r="B4" s="5"/>
      <c r="C4" s="15" t="s">
        <v>56</v>
      </c>
      <c r="D4" s="15" t="s">
        <v>56</v>
      </c>
      <c r="E4" s="15" t="s">
        <v>56</v>
      </c>
      <c r="F4" s="15" t="s">
        <v>56</v>
      </c>
      <c r="G4" s="15" t="s">
        <v>59</v>
      </c>
      <c r="H4" s="15" t="s">
        <v>60</v>
      </c>
    </row>
    <row r="5" spans="1:8" x14ac:dyDescent="0.15">
      <c r="A5" s="9" t="s">
        <v>2</v>
      </c>
      <c r="B5" s="16" t="s">
        <v>28</v>
      </c>
      <c r="C5" s="16">
        <v>1.4</v>
      </c>
      <c r="D5" s="16">
        <v>1.2</v>
      </c>
      <c r="E5" s="16">
        <v>1</v>
      </c>
      <c r="F5" s="16">
        <v>1</v>
      </c>
      <c r="G5" s="16"/>
      <c r="H5" s="16"/>
    </row>
    <row r="6" spans="1:8" x14ac:dyDescent="0.15">
      <c r="A6" s="10" t="s">
        <v>3</v>
      </c>
      <c r="B6" s="16"/>
      <c r="C6" s="16"/>
      <c r="D6" s="16"/>
      <c r="E6" s="16"/>
      <c r="F6" s="16"/>
      <c r="G6" s="16"/>
      <c r="H6" s="16"/>
    </row>
    <row r="7" spans="1:8" x14ac:dyDescent="0.15">
      <c r="A7" s="9" t="s">
        <v>4</v>
      </c>
      <c r="B7" s="16" t="s">
        <v>29</v>
      </c>
      <c r="C7" s="16">
        <v>1</v>
      </c>
      <c r="D7" s="16">
        <v>1</v>
      </c>
      <c r="E7" s="16">
        <v>1</v>
      </c>
      <c r="F7" s="16">
        <v>1</v>
      </c>
      <c r="G7" s="16"/>
      <c r="H7" s="16"/>
    </row>
    <row r="8" spans="1:8" x14ac:dyDescent="0.15">
      <c r="A8" s="10" t="s">
        <v>5</v>
      </c>
      <c r="B8" s="16"/>
      <c r="C8" s="16"/>
      <c r="D8" s="16"/>
      <c r="E8" s="16"/>
      <c r="F8" s="16"/>
      <c r="G8" s="16"/>
      <c r="H8" s="16"/>
    </row>
    <row r="9" spans="1:8" x14ac:dyDescent="0.15">
      <c r="A9" s="9" t="s">
        <v>6</v>
      </c>
      <c r="B9" s="16" t="s">
        <v>30</v>
      </c>
      <c r="C9" s="16">
        <v>1</v>
      </c>
      <c r="D9" s="16">
        <v>2</v>
      </c>
      <c r="E9" s="16">
        <v>0</v>
      </c>
      <c r="F9" s="16">
        <v>0</v>
      </c>
      <c r="G9" s="16"/>
      <c r="H9" s="16"/>
    </row>
    <row r="10" spans="1:8" x14ac:dyDescent="0.15">
      <c r="A10" s="11" t="s">
        <v>7</v>
      </c>
      <c r="B10" s="16"/>
      <c r="C10" s="16"/>
      <c r="D10" s="16"/>
      <c r="E10" s="16"/>
      <c r="F10" s="16"/>
      <c r="G10" s="16"/>
      <c r="H10" s="16"/>
    </row>
    <row r="11" spans="1:8" x14ac:dyDescent="0.15">
      <c r="A11" s="12" t="s">
        <v>8</v>
      </c>
      <c r="B11" s="16" t="s">
        <v>31</v>
      </c>
      <c r="C11" s="16">
        <v>1.6</v>
      </c>
      <c r="D11" s="16">
        <v>1.6</v>
      </c>
      <c r="E11" s="16">
        <v>1.6</v>
      </c>
      <c r="F11" s="16">
        <v>1.6</v>
      </c>
      <c r="G11" s="16"/>
      <c r="H11" s="16"/>
    </row>
    <row r="12" spans="1:8" x14ac:dyDescent="0.15">
      <c r="A12" s="13" t="s">
        <v>9</v>
      </c>
      <c r="B12" s="16"/>
      <c r="C12" s="16"/>
      <c r="D12" s="16"/>
      <c r="E12" s="16"/>
      <c r="F12" s="16"/>
      <c r="G12" s="16"/>
      <c r="H12" s="16"/>
    </row>
    <row r="13" spans="1:8" x14ac:dyDescent="0.15">
      <c r="A13" s="9" t="s">
        <v>10</v>
      </c>
      <c r="B13" s="16" t="s">
        <v>32</v>
      </c>
      <c r="C13" s="16">
        <v>4</v>
      </c>
      <c r="D13" s="16">
        <v>4</v>
      </c>
      <c r="E13" s="16">
        <v>0</v>
      </c>
      <c r="F13" s="16">
        <v>0</v>
      </c>
      <c r="G13" s="16"/>
      <c r="H13" s="16"/>
    </row>
    <row r="14" spans="1:8" x14ac:dyDescent="0.15">
      <c r="A14" s="11" t="s">
        <v>11</v>
      </c>
      <c r="B14" s="16"/>
      <c r="C14" s="16"/>
      <c r="D14" s="16"/>
      <c r="E14" s="16"/>
      <c r="F14" s="16"/>
      <c r="G14" s="16"/>
      <c r="H14" s="16"/>
    </row>
    <row r="15" spans="1:8" x14ac:dyDescent="0.15">
      <c r="A15" s="12" t="s">
        <v>8</v>
      </c>
      <c r="B15" s="16" t="s">
        <v>33</v>
      </c>
      <c r="C15" s="16">
        <v>1.6</v>
      </c>
      <c r="D15" s="16">
        <v>1.6</v>
      </c>
      <c r="E15" s="16">
        <v>1.6</v>
      </c>
      <c r="F15" s="16">
        <v>1.6</v>
      </c>
      <c r="G15" s="16"/>
      <c r="H15" s="16"/>
    </row>
    <row r="16" spans="1:8" x14ac:dyDescent="0.15">
      <c r="A16" s="13" t="s">
        <v>9</v>
      </c>
      <c r="B16" s="16"/>
      <c r="C16" s="16"/>
      <c r="D16" s="16"/>
      <c r="E16" s="16"/>
      <c r="F16" s="16"/>
      <c r="G16" s="16"/>
      <c r="H16" s="16"/>
    </row>
    <row r="17" spans="1:8" x14ac:dyDescent="0.15">
      <c r="A17" s="9" t="s">
        <v>12</v>
      </c>
      <c r="B17" s="16" t="s">
        <v>34</v>
      </c>
      <c r="C17" s="16">
        <v>10</v>
      </c>
      <c r="D17" s="16"/>
      <c r="E17" s="16"/>
      <c r="F17" s="16"/>
      <c r="G17" s="16"/>
      <c r="H17" s="16"/>
    </row>
    <row r="18" spans="1:8" x14ac:dyDescent="0.15">
      <c r="A18" s="11" t="s">
        <v>13</v>
      </c>
      <c r="B18" s="16"/>
      <c r="C18" s="16"/>
      <c r="D18" s="16"/>
      <c r="E18" s="16"/>
      <c r="F18" s="16"/>
      <c r="G18" s="16"/>
      <c r="H18" s="16"/>
    </row>
    <row r="19" spans="1:8" x14ac:dyDescent="0.15">
      <c r="A19" s="12" t="s">
        <v>14</v>
      </c>
      <c r="B19" s="16" t="s">
        <v>35</v>
      </c>
      <c r="C19" s="16">
        <v>1.8</v>
      </c>
      <c r="D19" s="16"/>
      <c r="E19" s="16"/>
      <c r="F19" s="16"/>
      <c r="G19" s="16"/>
      <c r="H19" s="16"/>
    </row>
    <row r="20" spans="1:8" x14ac:dyDescent="0.15">
      <c r="A20" s="13" t="s">
        <v>9</v>
      </c>
      <c r="B20" s="16"/>
      <c r="C20" s="16"/>
      <c r="D20" s="16"/>
      <c r="E20" s="16"/>
      <c r="F20" s="16"/>
      <c r="G20" s="16"/>
      <c r="H20" s="16"/>
    </row>
    <row r="21" spans="1:8" x14ac:dyDescent="0.15">
      <c r="A21" s="9" t="s">
        <v>15</v>
      </c>
      <c r="B21" s="16" t="s">
        <v>36</v>
      </c>
      <c r="C21" s="16">
        <v>4</v>
      </c>
      <c r="D21" s="16"/>
      <c r="E21" s="16"/>
      <c r="F21" s="16"/>
      <c r="G21" s="16"/>
      <c r="H21" s="16"/>
    </row>
    <row r="22" spans="1:8" x14ac:dyDescent="0.15">
      <c r="A22" s="11" t="s">
        <v>16</v>
      </c>
      <c r="B22" s="16"/>
      <c r="C22" s="16"/>
      <c r="D22" s="16"/>
      <c r="E22" s="16"/>
      <c r="F22" s="16"/>
      <c r="G22" s="16"/>
      <c r="H22" s="16"/>
    </row>
    <row r="23" spans="1:8" x14ac:dyDescent="0.15">
      <c r="A23" s="12" t="s">
        <v>14</v>
      </c>
      <c r="B23" s="16" t="s">
        <v>37</v>
      </c>
      <c r="C23" s="16">
        <v>1.8</v>
      </c>
      <c r="D23" s="16"/>
      <c r="E23" s="16"/>
      <c r="F23" s="16"/>
      <c r="G23" s="16"/>
      <c r="H23" s="16"/>
    </row>
    <row r="24" spans="1:8" x14ac:dyDescent="0.15">
      <c r="A24" s="13" t="s">
        <v>9</v>
      </c>
      <c r="B24" s="16"/>
      <c r="C24" s="16"/>
      <c r="D24" s="16"/>
      <c r="E24" s="16"/>
      <c r="F24" s="16"/>
      <c r="G24" s="16"/>
      <c r="H24" s="16"/>
    </row>
    <row r="25" spans="1:8" x14ac:dyDescent="0.15">
      <c r="A25" s="9" t="s">
        <v>17</v>
      </c>
      <c r="B25" s="16" t="s">
        <v>38</v>
      </c>
      <c r="C25" s="16">
        <v>4</v>
      </c>
      <c r="D25" s="16"/>
      <c r="E25" s="16"/>
      <c r="F25" s="16"/>
      <c r="G25" s="16"/>
      <c r="H25" s="16"/>
    </row>
    <row r="26" spans="1:8" x14ac:dyDescent="0.15">
      <c r="A26" s="11" t="s">
        <v>18</v>
      </c>
      <c r="B26" s="16"/>
      <c r="C26" s="16"/>
      <c r="D26" s="16"/>
      <c r="E26" s="16"/>
      <c r="F26" s="16"/>
      <c r="G26" s="16"/>
      <c r="H26" s="16"/>
    </row>
    <row r="27" spans="1:8" x14ac:dyDescent="0.15">
      <c r="A27" s="12" t="s">
        <v>14</v>
      </c>
      <c r="B27" s="16" t="s">
        <v>39</v>
      </c>
      <c r="C27" s="16">
        <v>1.8</v>
      </c>
      <c r="D27" s="16"/>
      <c r="E27" s="16"/>
      <c r="F27" s="16"/>
      <c r="G27" s="16"/>
      <c r="H27" s="16"/>
    </row>
    <row r="28" spans="1:8" x14ac:dyDescent="0.15">
      <c r="A28" s="13" t="s">
        <v>9</v>
      </c>
      <c r="B28" s="16"/>
      <c r="C28" s="16"/>
      <c r="D28" s="16"/>
      <c r="E28" s="16"/>
      <c r="F28" s="16"/>
      <c r="G28" s="16"/>
      <c r="H28" s="16"/>
    </row>
    <row r="29" spans="1:8" x14ac:dyDescent="0.15">
      <c r="A29" s="9" t="s">
        <v>19</v>
      </c>
      <c r="B29" s="16" t="s">
        <v>40</v>
      </c>
      <c r="C29" s="16">
        <f>4*3</f>
        <v>12</v>
      </c>
      <c r="D29" s="16"/>
      <c r="E29" s="16"/>
      <c r="F29" s="16"/>
      <c r="G29" s="16"/>
      <c r="H29" s="16"/>
    </row>
    <row r="30" spans="1:8" x14ac:dyDescent="0.15">
      <c r="A30" s="11" t="s">
        <v>20</v>
      </c>
      <c r="B30" s="16"/>
      <c r="C30" s="16"/>
      <c r="D30" s="16"/>
      <c r="E30" s="16"/>
      <c r="F30" s="16"/>
      <c r="G30" s="16"/>
      <c r="H30" s="16"/>
    </row>
    <row r="31" spans="1:8" x14ac:dyDescent="0.15">
      <c r="A31" s="12" t="s">
        <v>8</v>
      </c>
      <c r="B31" s="16" t="s">
        <v>41</v>
      </c>
      <c r="C31" s="16">
        <v>1.8</v>
      </c>
      <c r="D31" s="18"/>
      <c r="E31" s="18"/>
      <c r="F31" s="18"/>
      <c r="G31" s="16"/>
      <c r="H31" s="16"/>
    </row>
    <row r="32" spans="1:8" x14ac:dyDescent="0.15">
      <c r="A32" s="13" t="s">
        <v>9</v>
      </c>
      <c r="B32" s="16"/>
      <c r="C32" s="16"/>
      <c r="D32" s="19"/>
      <c r="E32" s="19"/>
      <c r="F32" s="19"/>
      <c r="G32" s="16"/>
      <c r="H32" s="16"/>
    </row>
    <row r="33" spans="1:15" ht="32.25" customHeight="1" x14ac:dyDescent="0.15">
      <c r="A33" s="14" t="s">
        <v>49</v>
      </c>
      <c r="B33" s="16" t="s">
        <v>42</v>
      </c>
      <c r="C33" s="16">
        <v>9</v>
      </c>
      <c r="D33" s="16">
        <v>9</v>
      </c>
      <c r="E33" s="16">
        <v>0</v>
      </c>
      <c r="F33" s="16">
        <v>9</v>
      </c>
      <c r="G33" s="16"/>
      <c r="H33" s="16"/>
      <c r="I33" s="3"/>
      <c r="J33" s="3"/>
      <c r="K33" s="3"/>
      <c r="L33" s="3"/>
      <c r="M33" s="3"/>
      <c r="N33" s="3"/>
      <c r="O33" s="3"/>
    </row>
    <row r="34" spans="1:15" x14ac:dyDescent="0.15">
      <c r="A34" s="11" t="s">
        <v>21</v>
      </c>
      <c r="B34" s="16"/>
      <c r="C34" s="16"/>
      <c r="D34" s="16"/>
      <c r="E34" s="16"/>
      <c r="F34" s="16"/>
      <c r="G34" s="16"/>
      <c r="H34" s="16"/>
    </row>
    <row r="35" spans="1:15" x14ac:dyDescent="0.15">
      <c r="A35" s="12" t="s">
        <v>8</v>
      </c>
      <c r="B35" s="16" t="s">
        <v>43</v>
      </c>
      <c r="C35" s="16">
        <v>1.4</v>
      </c>
      <c r="D35" s="16">
        <v>1.4</v>
      </c>
      <c r="E35" s="16">
        <v>1.4</v>
      </c>
      <c r="F35" s="16">
        <v>1.4</v>
      </c>
      <c r="G35" s="16"/>
      <c r="H35" s="16"/>
    </row>
    <row r="36" spans="1:15" x14ac:dyDescent="0.15">
      <c r="A36" s="13" t="s">
        <v>9</v>
      </c>
      <c r="B36" s="16"/>
      <c r="C36" s="16"/>
      <c r="D36" s="16"/>
      <c r="E36" s="16"/>
      <c r="F36" s="16"/>
      <c r="G36" s="16"/>
      <c r="H36" s="16"/>
    </row>
    <row r="37" spans="1:15" x14ac:dyDescent="0.15">
      <c r="A37" s="9" t="s">
        <v>22</v>
      </c>
      <c r="B37" s="16" t="s">
        <v>44</v>
      </c>
      <c r="C37" s="16">
        <v>3</v>
      </c>
      <c r="D37" s="16">
        <v>3</v>
      </c>
      <c r="E37" s="16">
        <v>0</v>
      </c>
      <c r="F37" s="16">
        <v>0</v>
      </c>
      <c r="G37" s="16"/>
      <c r="H37" s="16"/>
    </row>
    <row r="38" spans="1:15" x14ac:dyDescent="0.15">
      <c r="A38" s="11" t="s">
        <v>23</v>
      </c>
      <c r="B38" s="16"/>
      <c r="C38" s="16"/>
      <c r="D38" s="16"/>
      <c r="E38" s="16"/>
      <c r="F38" s="16"/>
      <c r="G38" s="16"/>
      <c r="H38" s="16"/>
    </row>
    <row r="39" spans="1:15" x14ac:dyDescent="0.15">
      <c r="A39" s="12" t="s">
        <v>8</v>
      </c>
      <c r="B39" s="16" t="s">
        <v>45</v>
      </c>
      <c r="C39" s="16">
        <v>1.6</v>
      </c>
      <c r="D39" s="16">
        <v>1.6</v>
      </c>
      <c r="E39" s="16">
        <v>1.6</v>
      </c>
      <c r="F39" s="16">
        <v>1.6</v>
      </c>
      <c r="G39" s="16"/>
      <c r="H39" s="16"/>
    </row>
    <row r="40" spans="1:15" x14ac:dyDescent="0.15">
      <c r="A40" s="13" t="s">
        <v>9</v>
      </c>
      <c r="B40" s="16"/>
      <c r="C40" s="16"/>
      <c r="D40" s="16"/>
      <c r="E40" s="16"/>
      <c r="F40" s="16"/>
      <c r="G40" s="16"/>
      <c r="H40" s="16"/>
    </row>
    <row r="41" spans="1:15" x14ac:dyDescent="0.15">
      <c r="A41" s="9" t="s">
        <v>24</v>
      </c>
      <c r="B41" s="16" t="s">
        <v>46</v>
      </c>
      <c r="C41" s="16">
        <v>1</v>
      </c>
      <c r="D41" s="16">
        <v>1</v>
      </c>
      <c r="E41" s="16">
        <v>0</v>
      </c>
      <c r="F41" s="16">
        <v>1</v>
      </c>
      <c r="G41" s="16"/>
      <c r="H41" s="16"/>
    </row>
    <row r="42" spans="1:15" x14ac:dyDescent="0.15">
      <c r="A42" s="11" t="s">
        <v>25</v>
      </c>
      <c r="B42" s="16"/>
      <c r="C42" s="16"/>
      <c r="D42" s="16"/>
      <c r="E42" s="16"/>
      <c r="F42" s="16"/>
      <c r="G42" s="16"/>
      <c r="H42" s="16"/>
    </row>
    <row r="43" spans="1:15" x14ac:dyDescent="0.15">
      <c r="A43" s="12" t="s">
        <v>8</v>
      </c>
      <c r="B43" s="16" t="s">
        <v>47</v>
      </c>
      <c r="C43" s="16">
        <v>1</v>
      </c>
      <c r="D43" s="16">
        <v>1</v>
      </c>
      <c r="E43" s="16">
        <v>1</v>
      </c>
      <c r="F43" s="16">
        <v>1</v>
      </c>
      <c r="G43" s="16"/>
      <c r="H43" s="16"/>
    </row>
    <row r="44" spans="1:15" x14ac:dyDescent="0.15">
      <c r="A44" s="13" t="s">
        <v>9</v>
      </c>
      <c r="B44" s="16"/>
      <c r="C44" s="16"/>
      <c r="D44" s="16"/>
      <c r="E44" s="16"/>
      <c r="F44" s="16"/>
      <c r="G44" s="16"/>
      <c r="H44" s="16"/>
    </row>
    <row r="45" spans="1:15" x14ac:dyDescent="0.15">
      <c r="A45" s="4" t="s">
        <v>26</v>
      </c>
      <c r="B45" s="16" t="s">
        <v>48</v>
      </c>
      <c r="C45" s="16">
        <f>C5*C7*SUM(C9*C11,C13*C15,C17*C19,C21*C23,C25*C27,C29*C31,C33*C35,C37*C39,C41*C43)</f>
        <v>112.56</v>
      </c>
      <c r="D45" s="16">
        <f t="shared" ref="D45:G45" si="0">D5*D7*SUM(D9*D11,D13*D15,D17*D19,D21*D23,D25*D27,D29*D31,D33*D35,D37*D39,D41*D43)</f>
        <v>33.6</v>
      </c>
      <c r="E45" s="16">
        <f t="shared" si="0"/>
        <v>0</v>
      </c>
      <c r="F45" s="16">
        <f t="shared" si="0"/>
        <v>13.6</v>
      </c>
      <c r="G45" s="16">
        <f t="shared" si="0"/>
        <v>0</v>
      </c>
      <c r="H45" s="16"/>
    </row>
    <row r="46" spans="1:15" x14ac:dyDescent="0.15">
      <c r="A46" s="5" t="s">
        <v>27</v>
      </c>
      <c r="B46" s="16"/>
      <c r="C46" s="16"/>
      <c r="D46" s="16"/>
      <c r="E46" s="16"/>
      <c r="F46" s="16"/>
      <c r="G46" s="16"/>
      <c r="H46" s="16"/>
    </row>
    <row r="47" spans="1:15" x14ac:dyDescent="0.15">
      <c r="B47" s="17"/>
      <c r="C47" s="17"/>
      <c r="D47" s="17"/>
      <c r="E47" s="17"/>
      <c r="F47" s="17"/>
      <c r="G47" s="17"/>
      <c r="H47" s="17"/>
    </row>
    <row r="48" spans="1:15" x14ac:dyDescent="0.15">
      <c r="B48" s="17"/>
      <c r="C48" s="17"/>
      <c r="D48" s="17"/>
      <c r="E48" s="17"/>
      <c r="F48" s="17"/>
      <c r="G48" s="17"/>
      <c r="H48" s="17"/>
    </row>
  </sheetData>
  <mergeCells count="154">
    <mergeCell ref="D45:D46"/>
    <mergeCell ref="E45:E46"/>
    <mergeCell ref="F45:F46"/>
    <mergeCell ref="G45:G46"/>
    <mergeCell ref="H45:H46"/>
    <mergeCell ref="D47:D48"/>
    <mergeCell ref="E47:E48"/>
    <mergeCell ref="F47:F48"/>
    <mergeCell ref="G47:G48"/>
    <mergeCell ref="H47:H48"/>
    <mergeCell ref="D41:D42"/>
    <mergeCell ref="E41:E42"/>
    <mergeCell ref="F41:F42"/>
    <mergeCell ref="G41:G42"/>
    <mergeCell ref="H41:H42"/>
    <mergeCell ref="D43:D44"/>
    <mergeCell ref="E43:E44"/>
    <mergeCell ref="F43:F44"/>
    <mergeCell ref="G43:G44"/>
    <mergeCell ref="H43:H44"/>
    <mergeCell ref="D37:D38"/>
    <mergeCell ref="E37:E38"/>
    <mergeCell ref="F37:F38"/>
    <mergeCell ref="G37:G38"/>
    <mergeCell ref="H37:H38"/>
    <mergeCell ref="D39:D40"/>
    <mergeCell ref="E39:E40"/>
    <mergeCell ref="F39:F40"/>
    <mergeCell ref="G39:G40"/>
    <mergeCell ref="H39:H40"/>
    <mergeCell ref="D33:D34"/>
    <mergeCell ref="E33:E34"/>
    <mergeCell ref="F33:F34"/>
    <mergeCell ref="G33:G34"/>
    <mergeCell ref="H33:H34"/>
    <mergeCell ref="D35:D36"/>
    <mergeCell ref="E35:E36"/>
    <mergeCell ref="F35:F36"/>
    <mergeCell ref="G35:G36"/>
    <mergeCell ref="H35:H36"/>
    <mergeCell ref="D29:D30"/>
    <mergeCell ref="E29:E30"/>
    <mergeCell ref="F29:F30"/>
    <mergeCell ref="G29:G30"/>
    <mergeCell ref="H29:H30"/>
    <mergeCell ref="D31:D32"/>
    <mergeCell ref="E31:E32"/>
    <mergeCell ref="F31:F32"/>
    <mergeCell ref="G31:G32"/>
    <mergeCell ref="H31:H32"/>
    <mergeCell ref="D25:D26"/>
    <mergeCell ref="E25:E26"/>
    <mergeCell ref="F25:F26"/>
    <mergeCell ref="G25:G26"/>
    <mergeCell ref="H25:H26"/>
    <mergeCell ref="D27:D28"/>
    <mergeCell ref="E27:E28"/>
    <mergeCell ref="F27:F28"/>
    <mergeCell ref="G27:G28"/>
    <mergeCell ref="H27:H28"/>
    <mergeCell ref="D21:D22"/>
    <mergeCell ref="E21:E22"/>
    <mergeCell ref="F21:F22"/>
    <mergeCell ref="G21:G22"/>
    <mergeCell ref="H21:H22"/>
    <mergeCell ref="D23:D24"/>
    <mergeCell ref="E23:E24"/>
    <mergeCell ref="F23:F24"/>
    <mergeCell ref="G23:G24"/>
    <mergeCell ref="H23:H24"/>
    <mergeCell ref="D17:D18"/>
    <mergeCell ref="E17:E18"/>
    <mergeCell ref="F17:F18"/>
    <mergeCell ref="G17:G18"/>
    <mergeCell ref="H17:H18"/>
    <mergeCell ref="D19:D20"/>
    <mergeCell ref="E19:E20"/>
    <mergeCell ref="F19:F20"/>
    <mergeCell ref="G19:G20"/>
    <mergeCell ref="H19:H20"/>
    <mergeCell ref="D13:D14"/>
    <mergeCell ref="E13:E14"/>
    <mergeCell ref="F13:F14"/>
    <mergeCell ref="G13:G14"/>
    <mergeCell ref="H13:H14"/>
    <mergeCell ref="D15:D16"/>
    <mergeCell ref="E15:E16"/>
    <mergeCell ref="F15:F16"/>
    <mergeCell ref="G15:G16"/>
    <mergeCell ref="H15:H16"/>
    <mergeCell ref="C5:C6"/>
    <mergeCell ref="C9:C10"/>
    <mergeCell ref="C7:C8"/>
    <mergeCell ref="C43:C44"/>
    <mergeCell ref="D5:D6"/>
    <mergeCell ref="E5:E6"/>
    <mergeCell ref="F5:F6"/>
    <mergeCell ref="G5:G6"/>
    <mergeCell ref="H5:H6"/>
    <mergeCell ref="D7:D8"/>
    <mergeCell ref="E7:E8"/>
    <mergeCell ref="F7:F8"/>
    <mergeCell ref="G7:G8"/>
    <mergeCell ref="H7:H8"/>
    <mergeCell ref="D9:D10"/>
    <mergeCell ref="E9:E10"/>
    <mergeCell ref="F9:F10"/>
    <mergeCell ref="G9:G10"/>
    <mergeCell ref="H9:H10"/>
    <mergeCell ref="D11:D12"/>
    <mergeCell ref="E11:E12"/>
    <mergeCell ref="F11:F12"/>
    <mergeCell ref="G11:G12"/>
    <mergeCell ref="H11:H12"/>
    <mergeCell ref="B47:B48"/>
    <mergeCell ref="B5:B6"/>
    <mergeCell ref="B7:B8"/>
    <mergeCell ref="B9:B10"/>
    <mergeCell ref="B33:B34"/>
    <mergeCell ref="B35:B36"/>
    <mergeCell ref="B37:B38"/>
    <mergeCell ref="B39:B40"/>
    <mergeCell ref="B41:B42"/>
    <mergeCell ref="B43:B44"/>
    <mergeCell ref="B21:B22"/>
    <mergeCell ref="B23:B24"/>
    <mergeCell ref="B25:B26"/>
    <mergeCell ref="B27:B28"/>
    <mergeCell ref="B29:B30"/>
    <mergeCell ref="B31:B32"/>
    <mergeCell ref="C45:C46"/>
    <mergeCell ref="C47:C48"/>
    <mergeCell ref="B11:B12"/>
    <mergeCell ref="B13:B14"/>
    <mergeCell ref="B15:B16"/>
    <mergeCell ref="B17:B18"/>
    <mergeCell ref="B19:B20"/>
    <mergeCell ref="C31:C32"/>
    <mergeCell ref="C33:C34"/>
    <mergeCell ref="C35:C36"/>
    <mergeCell ref="C37:C38"/>
    <mergeCell ref="C39:C40"/>
    <mergeCell ref="C41:C42"/>
    <mergeCell ref="C19:C20"/>
    <mergeCell ref="C21:C22"/>
    <mergeCell ref="C23:C24"/>
    <mergeCell ref="C25:C26"/>
    <mergeCell ref="C27:C28"/>
    <mergeCell ref="C29:C30"/>
    <mergeCell ref="C11:C12"/>
    <mergeCell ref="C13:C14"/>
    <mergeCell ref="C15:C16"/>
    <mergeCell ref="C17:C18"/>
    <mergeCell ref="B45:B46"/>
  </mergeCells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hsgucci</cp:lastModifiedBy>
  <cp:lastPrinted>2021-11-27T00:36:26Z</cp:lastPrinted>
  <dcterms:created xsi:type="dcterms:W3CDTF">2021-11-22T04:09:05Z</dcterms:created>
  <dcterms:modified xsi:type="dcterms:W3CDTF">2021-11-28T04:23:00Z</dcterms:modified>
</cp:coreProperties>
</file>